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0490" windowHeight="7620"/>
  </bookViews>
  <sheets>
    <sheet name="Plan1" sheetId="1" r:id="rId1"/>
    <sheet name="Plan3" sheetId="3" r:id="rId2"/>
  </sheets>
  <definedNames>
    <definedName name="_xlnm.Print_Area" localSheetId="0">Plan1!$A$1:$M$21</definedName>
  </definedNames>
  <calcPr calcId="162913"/>
</workbook>
</file>

<file path=xl/calcChain.xml><?xml version="1.0" encoding="utf-8"?>
<calcChain xmlns="http://schemas.openxmlformats.org/spreadsheetml/2006/main">
  <c r="Q21" i="1" l="1"/>
  <c r="N21" i="1" l="1"/>
  <c r="K21" i="1" l="1"/>
  <c r="J21" i="1"/>
  <c r="I21" i="1"/>
  <c r="H21" i="1"/>
</calcChain>
</file>

<file path=xl/sharedStrings.xml><?xml version="1.0" encoding="utf-8"?>
<sst xmlns="http://schemas.openxmlformats.org/spreadsheetml/2006/main" count="126" uniqueCount="33">
  <si>
    <t>REPASSES HIPERCAP</t>
  </si>
  <si>
    <t>TARIFAS BANCÁRIAS</t>
  </si>
  <si>
    <t>SALDO</t>
  </si>
  <si>
    <t>SALDO 31/12/17</t>
  </si>
  <si>
    <t>DESCRIÇÃO DOS GASTOS COM DESPESAS</t>
  </si>
  <si>
    <t>INVESTIMENTO - COMPRA DE CAMAS/MACAS</t>
  </si>
  <si>
    <t>--- </t>
  </si>
  <si>
    <t> ---</t>
  </si>
  <si>
    <t>---</t>
  </si>
  <si>
    <t>GASES MEDICINAIS</t>
  </si>
  <si>
    <t>MATERIAIS E MEDICAMENTOS</t>
  </si>
  <si>
    <t>LOCAÇÃO EQUIP. MÉDICOS</t>
  </si>
  <si>
    <t>MANUTENÇÃO EQUIPS MÉDICOS</t>
  </si>
  <si>
    <t>REMOÇÕES DE PACIENTES</t>
  </si>
  <si>
    <t>SERVIÇOS DE NUTRIÇÃO E DIETÉTICA</t>
  </si>
  <si>
    <t>MATERIAL DE LAVANDERIA/HOTELARIA</t>
  </si>
  <si>
    <t>MATERIAIS DE LIMPEZA/HIGIENE</t>
  </si>
  <si>
    <t>DESPESAS/SERVIÇOS DE INFORMATICA</t>
  </si>
  <si>
    <t>MATERIAL DE EXPEDIENTE</t>
  </si>
  <si>
    <t>MATERIAIS DE SEGURANÇA</t>
  </si>
  <si>
    <t>MATERIAIS DE MANUTENÇÃO</t>
  </si>
  <si>
    <t>SERVIÇOS DE MANUTENÇÃO</t>
  </si>
  <si>
    <t>ESTERELIZAÇÃO DE EQUIP. CIRÚRGICO</t>
  </si>
  <si>
    <t>SERVIÇOS DE JARDINAGEM</t>
  </si>
  <si>
    <t>CUSTEIO PARCIAL FOLHA PAGAMENTO</t>
  </si>
  <si>
    <t>TOTAL</t>
  </si>
  <si>
    <t>VALOR ARRECADADO</t>
  </si>
  <si>
    <t xml:space="preserve"> DESTINAÇÃO GASTOS</t>
  </si>
  <si>
    <t>SERVIÇOS MÉDICOS</t>
  </si>
  <si>
    <t>* DESPESAS ADMINISTRATIVAS</t>
  </si>
  <si>
    <t>* DESPESAS ADMINISTRATIVAS = Telefonica Brasil, Vale Transporte dos Funcionários, Soluções em Digitalização, Medicina do Trabalho e Assessoria Jurídica e Contabil</t>
  </si>
  <si>
    <t>nov/18</t>
  </si>
  <si>
    <t>dez/18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</si>
</sst>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9.5"/>
      <name val="Calibri"/>
      <family val="2"/>
      <scheme val="minor"/>
    </font>
    <font>
      <sz val="7.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Times New Roman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quotePrefix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4" xfId="0" quotePrefix="1" applyFont="1" applyBorder="1" applyAlignment="1">
      <alignment horizontal="right" vertical="center"/>
    </xf>
    <xf numFmtId="4" fontId="4" fillId="0" borderId="4" xfId="0" quotePrefix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4" fontId="3" fillId="0" borderId="5" xfId="0" quotePrefix="1" applyNumberFormat="1" applyFont="1" applyBorder="1" applyAlignment="1">
      <alignment horizontal="right" vertical="center" wrapText="1"/>
    </xf>
    <xf numFmtId="4" fontId="3" fillId="0" borderId="5" xfId="0" quotePrefix="1" applyNumberFormat="1" applyFont="1" applyBorder="1" applyAlignment="1">
      <alignment horizontal="center" vertical="center" wrapText="1"/>
    </xf>
    <xf numFmtId="2" fontId="4" fillId="0" borderId="5" xfId="0" quotePrefix="1" applyNumberFormat="1" applyFont="1" applyBorder="1" applyAlignment="1">
      <alignment horizontal="right" vertical="center" wrapText="1"/>
    </xf>
    <xf numFmtId="17" fontId="5" fillId="0" borderId="7" xfId="0" applyNumberFormat="1" applyFont="1" applyBorder="1"/>
    <xf numFmtId="0" fontId="0" fillId="0" borderId="7" xfId="0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17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2" fontId="3" fillId="3" borderId="7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" fontId="0" fillId="0" borderId="7" xfId="0" applyNumberForma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8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/>
    <xf numFmtId="4" fontId="4" fillId="0" borderId="8" xfId="0" applyNumberFormat="1" applyFont="1" applyBorder="1"/>
    <xf numFmtId="2" fontId="4" fillId="0" borderId="8" xfId="0" applyNumberFormat="1" applyFont="1" applyBorder="1" applyAlignment="1">
      <alignment horizontal="right"/>
    </xf>
    <xf numFmtId="4" fontId="6" fillId="4" borderId="8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4" fontId="4" fillId="0" borderId="9" xfId="0" applyNumberFormat="1" applyFont="1" applyBorder="1"/>
    <xf numFmtId="4" fontId="4" fillId="0" borderId="2" xfId="0" applyNumberFormat="1" applyFont="1" applyBorder="1"/>
    <xf numFmtId="0" fontId="4" fillId="0" borderId="2" xfId="0" quotePrefix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/>
    <xf numFmtId="4" fontId="6" fillId="4" borderId="1" xfId="0" applyNumberFormat="1" applyFont="1" applyFill="1" applyBorder="1" applyAlignment="1">
      <alignment vertical="center"/>
    </xf>
    <xf numFmtId="17" fontId="5" fillId="4" borderId="8" xfId="0" applyNumberFormat="1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/>
    </xf>
    <xf numFmtId="4" fontId="4" fillId="0" borderId="2" xfId="0" quotePrefix="1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shrinkToFit="1"/>
    </xf>
    <xf numFmtId="4" fontId="10" fillId="0" borderId="14" xfId="0" applyNumberFormat="1" applyFont="1" applyFill="1" applyBorder="1" applyAlignment="1">
      <alignment horizontal="center" vertical="center" shrinkToFit="1"/>
    </xf>
    <xf numFmtId="4" fontId="11" fillId="5" borderId="15" xfId="0" applyNumberFormat="1" applyFont="1" applyFill="1" applyBorder="1" applyAlignment="1">
      <alignment horizontal="center" vertical="center" shrinkToFit="1"/>
    </xf>
    <xf numFmtId="4" fontId="12" fillId="5" borderId="16" xfId="0" applyNumberFormat="1" applyFont="1" applyFill="1" applyBorder="1" applyAlignment="1">
      <alignment horizontal="center" vertical="center" shrinkToFit="1"/>
    </xf>
    <xf numFmtId="4" fontId="13" fillId="0" borderId="10" xfId="0" applyNumberFormat="1" applyFont="1" applyFill="1" applyBorder="1" applyAlignment="1">
      <alignment horizontal="right" vertical="top" shrinkToFit="1"/>
    </xf>
    <xf numFmtId="2" fontId="13" fillId="0" borderId="10" xfId="0" applyNumberFormat="1" applyFont="1" applyFill="1" applyBorder="1" applyAlignment="1">
      <alignment horizontal="right" vertical="top" shrinkToFit="1"/>
    </xf>
    <xf numFmtId="4" fontId="14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13" sqref="A13:A14"/>
    </sheetView>
  </sheetViews>
  <sheetFormatPr defaultRowHeight="15" x14ac:dyDescent="0.25"/>
  <cols>
    <col min="1" max="1" width="13.42578125" customWidth="1"/>
    <col min="2" max="2" width="12.140625" customWidth="1"/>
    <col min="3" max="3" width="10.42578125" customWidth="1"/>
    <col min="4" max="4" width="11.28515625" customWidth="1"/>
    <col min="5" max="5" width="10.140625" bestFit="1" customWidth="1"/>
    <col min="6" max="6" width="1.140625" customWidth="1"/>
    <col min="7" max="7" width="37.140625" customWidth="1"/>
    <col min="8" max="8" width="9.85546875" bestFit="1" customWidth="1"/>
    <col min="9" max="10" width="9.7109375" customWidth="1"/>
    <col min="11" max="11" width="10.28515625" customWidth="1"/>
    <col min="12" max="12" width="10.85546875" customWidth="1"/>
    <col min="13" max="14" width="9.7109375" customWidth="1"/>
    <col min="15" max="15" width="9.5703125" customWidth="1"/>
    <col min="16" max="16" width="9.85546875" bestFit="1" customWidth="1"/>
    <col min="17" max="17" width="9.85546875" customWidth="1"/>
    <col min="18" max="18" width="11.28515625" customWidth="1"/>
  </cols>
  <sheetData>
    <row r="1" spans="1:19" ht="47.25" customHeight="1" thickBot="1" x14ac:dyDescent="0.3">
      <c r="A1" s="35" t="s">
        <v>0</v>
      </c>
      <c r="B1" s="35" t="s">
        <v>26</v>
      </c>
      <c r="C1" s="35" t="s">
        <v>1</v>
      </c>
      <c r="D1" s="35" t="s">
        <v>27</v>
      </c>
      <c r="E1" s="35" t="s">
        <v>2</v>
      </c>
      <c r="G1" s="15" t="s">
        <v>4</v>
      </c>
      <c r="H1" s="16">
        <v>43101</v>
      </c>
      <c r="I1" s="16">
        <v>43132</v>
      </c>
      <c r="J1" s="16">
        <v>43160</v>
      </c>
      <c r="K1" s="17">
        <v>43191</v>
      </c>
      <c r="L1" s="16">
        <v>43221</v>
      </c>
      <c r="M1" s="16">
        <v>43252</v>
      </c>
      <c r="N1" s="16">
        <v>43282</v>
      </c>
      <c r="O1" s="63">
        <v>43313</v>
      </c>
      <c r="P1" s="64">
        <v>43344</v>
      </c>
      <c r="Q1" s="64">
        <v>43374</v>
      </c>
      <c r="R1" s="69" t="s">
        <v>31</v>
      </c>
      <c r="S1" s="70" t="s">
        <v>32</v>
      </c>
    </row>
    <row r="2" spans="1:19" ht="16.5" thickBot="1" x14ac:dyDescent="0.3">
      <c r="A2" s="36" t="s">
        <v>3</v>
      </c>
      <c r="B2" s="37"/>
      <c r="C2" s="37"/>
      <c r="D2" s="37"/>
      <c r="E2" s="38">
        <v>345448.34</v>
      </c>
      <c r="G2" s="3" t="s">
        <v>5</v>
      </c>
      <c r="H2" s="23" t="s">
        <v>6</v>
      </c>
      <c r="I2" s="1">
        <v>28000</v>
      </c>
      <c r="J2" s="23" t="s">
        <v>7</v>
      </c>
      <c r="K2" s="23" t="s">
        <v>8</v>
      </c>
      <c r="L2" s="24" t="s">
        <v>8</v>
      </c>
      <c r="M2" s="25" t="s">
        <v>8</v>
      </c>
      <c r="N2" s="25" t="s">
        <v>8</v>
      </c>
      <c r="O2" s="49" t="s">
        <v>8</v>
      </c>
      <c r="P2" s="56" t="s">
        <v>8</v>
      </c>
      <c r="Q2" s="56" t="s">
        <v>8</v>
      </c>
      <c r="R2" s="71" t="s">
        <v>8</v>
      </c>
      <c r="S2" s="72" t="s">
        <v>8</v>
      </c>
    </row>
    <row r="3" spans="1:19" ht="15.75" thickBot="1" x14ac:dyDescent="0.3">
      <c r="A3" s="39">
        <v>43101</v>
      </c>
      <c r="B3" s="40">
        <v>158471</v>
      </c>
      <c r="C3" s="41">
        <v>162.4</v>
      </c>
      <c r="D3" s="40">
        <v>364310.67</v>
      </c>
      <c r="E3" s="38">
        <v>139446.26999999999</v>
      </c>
      <c r="G3" s="3" t="s">
        <v>9</v>
      </c>
      <c r="H3" s="1">
        <v>8914.0300000000007</v>
      </c>
      <c r="I3" s="1">
        <v>34690.42</v>
      </c>
      <c r="J3" s="1">
        <v>4079.67</v>
      </c>
      <c r="K3" s="1">
        <v>3446.5</v>
      </c>
      <c r="L3" s="4" t="s">
        <v>8</v>
      </c>
      <c r="M3" s="6" t="s">
        <v>8</v>
      </c>
      <c r="N3" s="30">
        <v>6276.37</v>
      </c>
      <c r="O3" s="50" t="s">
        <v>8</v>
      </c>
      <c r="P3" s="56" t="s">
        <v>8</v>
      </c>
      <c r="Q3" s="56" t="s">
        <v>8</v>
      </c>
      <c r="R3" s="71" t="s">
        <v>8</v>
      </c>
      <c r="S3" s="72" t="s">
        <v>8</v>
      </c>
    </row>
    <row r="4" spans="1:19" ht="15.75" thickBot="1" x14ac:dyDescent="0.3">
      <c r="A4" s="39">
        <v>43132</v>
      </c>
      <c r="B4" s="40">
        <v>169383</v>
      </c>
      <c r="C4" s="41">
        <v>186.7</v>
      </c>
      <c r="D4" s="40">
        <v>294710.78000000003</v>
      </c>
      <c r="E4" s="40">
        <v>13931.79</v>
      </c>
      <c r="G4" s="3" t="s">
        <v>10</v>
      </c>
      <c r="H4" s="1">
        <v>69648.850000000006</v>
      </c>
      <c r="I4" s="1">
        <v>83108.240000000005</v>
      </c>
      <c r="J4" s="1">
        <v>22760.720000000001</v>
      </c>
      <c r="K4" s="1">
        <v>15937.11</v>
      </c>
      <c r="L4" s="5">
        <v>11591.37</v>
      </c>
      <c r="M4" s="5">
        <v>10574.76</v>
      </c>
      <c r="N4" s="5">
        <v>7112.58</v>
      </c>
      <c r="O4" s="51">
        <v>32938.97</v>
      </c>
      <c r="P4" s="57">
        <v>25947.79</v>
      </c>
      <c r="Q4" s="57">
        <v>15752.07</v>
      </c>
      <c r="R4" s="73" t="s">
        <v>8</v>
      </c>
      <c r="S4" s="74" t="s">
        <v>8</v>
      </c>
    </row>
    <row r="5" spans="1:19" ht="15.75" thickBot="1" x14ac:dyDescent="0.3">
      <c r="A5" s="39">
        <v>43160</v>
      </c>
      <c r="B5" s="40">
        <v>194877</v>
      </c>
      <c r="C5" s="41">
        <v>162</v>
      </c>
      <c r="D5" s="40">
        <v>208016.09</v>
      </c>
      <c r="E5" s="41">
        <v>630.70000000000005</v>
      </c>
      <c r="G5" s="3" t="s">
        <v>11</v>
      </c>
      <c r="H5" s="2">
        <v>720</v>
      </c>
      <c r="I5" s="1">
        <v>1899.6</v>
      </c>
      <c r="J5" s="1">
        <v>1488.75</v>
      </c>
      <c r="K5" s="22">
        <v>720</v>
      </c>
      <c r="L5" s="4" t="s">
        <v>8</v>
      </c>
      <c r="M5" s="4">
        <v>280.16000000000003</v>
      </c>
      <c r="N5" s="4">
        <v>280.16000000000003</v>
      </c>
      <c r="O5" s="52">
        <v>720</v>
      </c>
      <c r="P5" s="58">
        <v>2420.3200000000002</v>
      </c>
      <c r="Q5" s="56" t="s">
        <v>8</v>
      </c>
      <c r="R5" s="71" t="s">
        <v>8</v>
      </c>
      <c r="S5" s="72" t="s">
        <v>8</v>
      </c>
    </row>
    <row r="6" spans="1:19" ht="15.75" thickBot="1" x14ac:dyDescent="0.3">
      <c r="A6" s="39">
        <v>43191</v>
      </c>
      <c r="B6" s="40">
        <v>196309</v>
      </c>
      <c r="C6" s="41">
        <v>186.7</v>
      </c>
      <c r="D6" s="40">
        <v>193226.35</v>
      </c>
      <c r="E6" s="40">
        <v>3526.65</v>
      </c>
      <c r="G6" s="3" t="s">
        <v>12</v>
      </c>
      <c r="H6" s="1">
        <v>5077.5</v>
      </c>
      <c r="I6" s="1">
        <v>4500</v>
      </c>
      <c r="J6" s="2">
        <v>630</v>
      </c>
      <c r="K6" s="1">
        <v>3061.36</v>
      </c>
      <c r="L6" s="5">
        <v>3105.63</v>
      </c>
      <c r="M6" s="5">
        <v>2094.37</v>
      </c>
      <c r="N6" s="5">
        <v>2814.8</v>
      </c>
      <c r="O6" s="53">
        <v>5867.63</v>
      </c>
      <c r="P6" s="58">
        <v>1980.01</v>
      </c>
      <c r="Q6" s="56" t="s">
        <v>8</v>
      </c>
      <c r="R6" s="71" t="s">
        <v>8</v>
      </c>
      <c r="S6" s="72" t="s">
        <v>8</v>
      </c>
    </row>
    <row r="7" spans="1:19" ht="15.75" thickBot="1" x14ac:dyDescent="0.3">
      <c r="A7" s="39">
        <v>43221</v>
      </c>
      <c r="B7" s="40">
        <v>302984.5</v>
      </c>
      <c r="C7" s="41">
        <v>167.3</v>
      </c>
      <c r="D7" s="40">
        <v>303256.51</v>
      </c>
      <c r="E7" s="40">
        <v>3087.34</v>
      </c>
      <c r="G7" s="3" t="s">
        <v>13</v>
      </c>
      <c r="H7" s="23" t="s">
        <v>6</v>
      </c>
      <c r="I7" s="1">
        <v>4148.17</v>
      </c>
      <c r="J7" s="1">
        <v>14515</v>
      </c>
      <c r="K7" s="1">
        <v>17425</v>
      </c>
      <c r="L7" s="26" t="s">
        <v>8</v>
      </c>
      <c r="M7" s="27" t="s">
        <v>8</v>
      </c>
      <c r="N7" s="31">
        <v>4821</v>
      </c>
      <c r="O7" s="50" t="s">
        <v>8</v>
      </c>
      <c r="P7" s="58">
        <v>8180</v>
      </c>
      <c r="Q7" s="56" t="s">
        <v>8</v>
      </c>
      <c r="R7" s="71" t="s">
        <v>8</v>
      </c>
      <c r="S7" s="72" t="s">
        <v>8</v>
      </c>
    </row>
    <row r="8" spans="1:19" ht="15.75" thickBot="1" x14ac:dyDescent="0.3">
      <c r="A8" s="39">
        <v>43252</v>
      </c>
      <c r="B8" s="40">
        <v>235326.5</v>
      </c>
      <c r="C8" s="41">
        <v>180.5</v>
      </c>
      <c r="D8" s="40">
        <v>238173.32</v>
      </c>
      <c r="E8" s="42">
        <v>60.02</v>
      </c>
      <c r="G8" s="3" t="s">
        <v>14</v>
      </c>
      <c r="H8" s="1">
        <v>23746.05</v>
      </c>
      <c r="I8" s="1">
        <v>32168.32</v>
      </c>
      <c r="J8" s="1">
        <v>38650.83</v>
      </c>
      <c r="K8" s="1">
        <v>30459.37</v>
      </c>
      <c r="L8" s="5">
        <v>28057.9</v>
      </c>
      <c r="M8" s="5">
        <v>29121.09</v>
      </c>
      <c r="N8" s="5">
        <v>33019.29</v>
      </c>
      <c r="O8" s="53">
        <v>44345.78</v>
      </c>
      <c r="P8" s="58">
        <v>48808.07</v>
      </c>
      <c r="Q8" s="58">
        <v>12933.52</v>
      </c>
      <c r="R8" s="71" t="s">
        <v>8</v>
      </c>
      <c r="S8" s="72" t="s">
        <v>8</v>
      </c>
    </row>
    <row r="9" spans="1:19" ht="15.75" thickBot="1" x14ac:dyDescent="0.3">
      <c r="A9" s="39">
        <v>43282</v>
      </c>
      <c r="B9" s="40">
        <v>284699.5</v>
      </c>
      <c r="C9" s="43">
        <v>147.9</v>
      </c>
      <c r="D9" s="44">
        <v>266061.59999999998</v>
      </c>
      <c r="E9" s="44">
        <v>18550.02</v>
      </c>
      <c r="G9" s="3" t="s">
        <v>15</v>
      </c>
      <c r="H9" s="23" t="s">
        <v>6</v>
      </c>
      <c r="I9" s="23" t="s">
        <v>6</v>
      </c>
      <c r="J9" s="1">
        <v>18436.57</v>
      </c>
      <c r="K9" s="1">
        <v>18436.57</v>
      </c>
      <c r="L9" s="5">
        <v>18598.59</v>
      </c>
      <c r="M9" s="27" t="s">
        <v>8</v>
      </c>
      <c r="N9" s="31">
        <v>36873.18</v>
      </c>
      <c r="O9" s="53">
        <v>18436.59</v>
      </c>
      <c r="P9" s="58">
        <v>18654.990000000002</v>
      </c>
      <c r="Q9" s="58">
        <v>18436.59</v>
      </c>
      <c r="R9" s="71" t="s">
        <v>8</v>
      </c>
      <c r="S9" s="72" t="s">
        <v>8</v>
      </c>
    </row>
    <row r="10" spans="1:19" ht="15.75" thickBot="1" x14ac:dyDescent="0.3">
      <c r="A10" s="33">
        <v>43313</v>
      </c>
      <c r="B10" s="45">
        <v>282491</v>
      </c>
      <c r="C10" s="34">
        <v>218</v>
      </c>
      <c r="D10" s="45">
        <v>287589.21000000002</v>
      </c>
      <c r="E10" s="45">
        <v>13233.81</v>
      </c>
      <c r="G10" s="3" t="s">
        <v>16</v>
      </c>
      <c r="H10" s="1">
        <v>22785.58</v>
      </c>
      <c r="I10" s="1">
        <v>21978.61</v>
      </c>
      <c r="J10" s="1">
        <v>7341.51</v>
      </c>
      <c r="K10" s="1">
        <v>1005.69</v>
      </c>
      <c r="L10" s="5">
        <v>1496.38</v>
      </c>
      <c r="M10" s="27" t="s">
        <v>8</v>
      </c>
      <c r="N10" s="27" t="s">
        <v>8</v>
      </c>
      <c r="O10" s="53">
        <v>1131.31</v>
      </c>
      <c r="P10" s="59" t="s">
        <v>8</v>
      </c>
      <c r="Q10" s="59" t="s">
        <v>8</v>
      </c>
      <c r="R10" s="73" t="s">
        <v>8</v>
      </c>
      <c r="S10" s="74" t="s">
        <v>8</v>
      </c>
    </row>
    <row r="11" spans="1:19" ht="15.75" thickBot="1" x14ac:dyDescent="0.3">
      <c r="A11" s="33">
        <v>43344</v>
      </c>
      <c r="B11" s="45">
        <v>287284</v>
      </c>
      <c r="C11" s="34">
        <v>207.48</v>
      </c>
      <c r="D11" s="45">
        <v>265085</v>
      </c>
      <c r="E11" s="45">
        <v>35225.33</v>
      </c>
      <c r="G11" s="3" t="s">
        <v>29</v>
      </c>
      <c r="H11" s="1">
        <v>1480.07</v>
      </c>
      <c r="I11" s="1">
        <v>18124.8</v>
      </c>
      <c r="J11" s="1">
        <v>14673.17</v>
      </c>
      <c r="K11" s="1">
        <v>56335.02</v>
      </c>
      <c r="L11" s="5">
        <v>104805.51</v>
      </c>
      <c r="M11" s="5">
        <v>73992.94</v>
      </c>
      <c r="N11" s="5">
        <v>46711.05</v>
      </c>
      <c r="O11" s="53">
        <v>31966.19</v>
      </c>
      <c r="P11" s="60">
        <v>40207.93</v>
      </c>
      <c r="Q11" s="56" t="s">
        <v>8</v>
      </c>
      <c r="R11" s="71" t="s">
        <v>8</v>
      </c>
      <c r="S11" s="72" t="s">
        <v>8</v>
      </c>
    </row>
    <row r="12" spans="1:19" ht="15.75" thickBot="1" x14ac:dyDescent="0.3">
      <c r="A12" s="33">
        <v>43374</v>
      </c>
      <c r="B12" s="45">
        <v>351129.84</v>
      </c>
      <c r="C12" s="34">
        <v>780.5</v>
      </c>
      <c r="D12" s="45">
        <v>177655.96</v>
      </c>
      <c r="E12" s="45">
        <v>207918.71</v>
      </c>
      <c r="G12" s="3" t="s">
        <v>17</v>
      </c>
      <c r="H12" s="1">
        <v>3081.57</v>
      </c>
      <c r="I12" s="1">
        <v>9403.14</v>
      </c>
      <c r="J12" s="1">
        <v>2596.81</v>
      </c>
      <c r="K12" s="1">
        <v>9164.18</v>
      </c>
      <c r="L12" s="4">
        <v>697.87</v>
      </c>
      <c r="M12" s="5">
        <v>8022.97</v>
      </c>
      <c r="N12" s="5">
        <v>4238.97</v>
      </c>
      <c r="O12" s="53">
        <v>1264.04</v>
      </c>
      <c r="P12" s="58">
        <v>11836.68</v>
      </c>
      <c r="Q12" s="58">
        <v>3489</v>
      </c>
      <c r="R12" s="71" t="s">
        <v>8</v>
      </c>
      <c r="S12" s="72" t="s">
        <v>8</v>
      </c>
    </row>
    <row r="13" spans="1:19" ht="15.75" thickBot="1" x14ac:dyDescent="0.3">
      <c r="A13" s="83" t="s">
        <v>31</v>
      </c>
      <c r="B13" s="81">
        <v>314281</v>
      </c>
      <c r="C13" s="82">
        <v>50.9</v>
      </c>
      <c r="D13" s="82">
        <v>762.18</v>
      </c>
      <c r="E13" s="81">
        <v>443800.48</v>
      </c>
      <c r="F13" s="79">
        <v>79110.509999999995</v>
      </c>
      <c r="G13" s="3" t="s">
        <v>18</v>
      </c>
      <c r="H13" s="1">
        <v>2497.84</v>
      </c>
      <c r="I13" s="1">
        <v>7858.57</v>
      </c>
      <c r="J13" s="1">
        <v>4557.4799999999996</v>
      </c>
      <c r="K13" s="1">
        <v>1542.2</v>
      </c>
      <c r="L13" s="5">
        <v>3042.93</v>
      </c>
      <c r="M13" s="5">
        <v>1048.1600000000001</v>
      </c>
      <c r="N13" s="5">
        <v>1665.45</v>
      </c>
      <c r="O13" s="53">
        <v>13765.65</v>
      </c>
      <c r="P13" s="58">
        <v>7867.38</v>
      </c>
      <c r="Q13" s="58">
        <v>850.21</v>
      </c>
      <c r="R13" s="71" t="s">
        <v>8</v>
      </c>
      <c r="S13" s="72" t="s">
        <v>8</v>
      </c>
    </row>
    <row r="14" spans="1:19" ht="15.75" thickBot="1" x14ac:dyDescent="0.3">
      <c r="A14" s="83" t="s">
        <v>32</v>
      </c>
      <c r="B14" s="81">
        <v>429102.5</v>
      </c>
      <c r="C14" s="82">
        <v>50.9</v>
      </c>
      <c r="D14" s="82">
        <v>406.42</v>
      </c>
      <c r="E14" s="81">
        <v>508194.88</v>
      </c>
      <c r="F14" s="80">
        <v>373.65</v>
      </c>
      <c r="G14" s="3" t="s">
        <v>19</v>
      </c>
      <c r="H14" s="1">
        <v>2824.41</v>
      </c>
      <c r="I14" s="23" t="s">
        <v>6</v>
      </c>
      <c r="J14" s="23" t="s">
        <v>6</v>
      </c>
      <c r="K14" s="23" t="s">
        <v>8</v>
      </c>
      <c r="L14" s="26" t="s">
        <v>8</v>
      </c>
      <c r="M14" s="4">
        <v>382.31</v>
      </c>
      <c r="N14" s="27" t="s">
        <v>8</v>
      </c>
      <c r="O14" s="50" t="s">
        <v>8</v>
      </c>
      <c r="P14" s="46">
        <v>937</v>
      </c>
      <c r="Q14" s="56" t="s">
        <v>8</v>
      </c>
      <c r="R14" s="71" t="s">
        <v>8</v>
      </c>
      <c r="S14" s="72" t="s">
        <v>8</v>
      </c>
    </row>
    <row r="15" spans="1:19" ht="15.75" thickBot="1" x14ac:dyDescent="0.3">
      <c r="G15" s="3" t="s">
        <v>20</v>
      </c>
      <c r="H15" s="1">
        <v>7814.77</v>
      </c>
      <c r="I15" s="1">
        <v>11956.91</v>
      </c>
      <c r="J15" s="1">
        <v>4924.76</v>
      </c>
      <c r="K15" s="1">
        <v>30758.65</v>
      </c>
      <c r="L15" s="5">
        <v>36040.83</v>
      </c>
      <c r="M15" s="5">
        <v>28322.43</v>
      </c>
      <c r="N15" s="5">
        <v>2747.87</v>
      </c>
      <c r="O15" s="51">
        <v>6282.75</v>
      </c>
      <c r="P15" s="57">
        <v>10146.709999999999</v>
      </c>
      <c r="Q15" s="57">
        <v>273</v>
      </c>
      <c r="R15" s="71" t="s">
        <v>8</v>
      </c>
      <c r="S15" s="72" t="s">
        <v>8</v>
      </c>
    </row>
    <row r="16" spans="1:19" ht="15.75" thickBot="1" x14ac:dyDescent="0.3">
      <c r="G16" s="3" t="s">
        <v>21</v>
      </c>
      <c r="H16" s="2">
        <v>720</v>
      </c>
      <c r="I16" s="2">
        <v>953</v>
      </c>
      <c r="J16" s="1">
        <v>3940.82</v>
      </c>
      <c r="K16" s="1">
        <v>4514.7</v>
      </c>
      <c r="L16" s="5">
        <v>1819.5</v>
      </c>
      <c r="M16" s="5">
        <v>4069.98</v>
      </c>
      <c r="N16" s="5">
        <v>2154</v>
      </c>
      <c r="O16" s="53">
        <v>4316.4399999999996</v>
      </c>
      <c r="P16" s="58">
        <v>14424.12</v>
      </c>
      <c r="Q16" s="65" t="s">
        <v>8</v>
      </c>
      <c r="R16" s="73" t="s">
        <v>8</v>
      </c>
      <c r="S16" s="74" t="s">
        <v>8</v>
      </c>
    </row>
    <row r="17" spans="7:19" ht="15.75" thickBot="1" x14ac:dyDescent="0.3">
      <c r="G17" s="3" t="s">
        <v>22</v>
      </c>
      <c r="H17" s="23" t="s">
        <v>8</v>
      </c>
      <c r="I17" s="23" t="s">
        <v>8</v>
      </c>
      <c r="J17" s="23" t="s">
        <v>8</v>
      </c>
      <c r="K17" s="23" t="s">
        <v>8</v>
      </c>
      <c r="L17" s="26" t="s">
        <v>8</v>
      </c>
      <c r="M17" s="27" t="s">
        <v>8</v>
      </c>
      <c r="N17" s="27" t="s">
        <v>8</v>
      </c>
      <c r="O17" s="50" t="s">
        <v>8</v>
      </c>
      <c r="P17" s="59" t="s">
        <v>8</v>
      </c>
      <c r="Q17" s="59" t="s">
        <v>8</v>
      </c>
      <c r="R17" s="73" t="s">
        <v>8</v>
      </c>
      <c r="S17" s="74" t="s">
        <v>8</v>
      </c>
    </row>
    <row r="18" spans="7:19" ht="16.5" thickBot="1" x14ac:dyDescent="0.3">
      <c r="G18" s="3" t="s">
        <v>23</v>
      </c>
      <c r="H18" s="23" t="s">
        <v>6</v>
      </c>
      <c r="I18" s="2">
        <v>80</v>
      </c>
      <c r="J18" s="2">
        <v>420</v>
      </c>
      <c r="K18" s="2">
        <v>420</v>
      </c>
      <c r="L18" s="24" t="s">
        <v>8</v>
      </c>
      <c r="M18" s="25" t="s">
        <v>8</v>
      </c>
      <c r="N18" s="32">
        <v>420</v>
      </c>
      <c r="O18" s="54">
        <v>420</v>
      </c>
      <c r="P18" s="48">
        <v>420</v>
      </c>
      <c r="Q18" s="66" t="s">
        <v>8</v>
      </c>
      <c r="R18" s="73" t="s">
        <v>8</v>
      </c>
      <c r="S18" s="74" t="s">
        <v>8</v>
      </c>
    </row>
    <row r="19" spans="7:19" ht="16.5" thickBot="1" x14ac:dyDescent="0.3">
      <c r="G19" s="7" t="s">
        <v>28</v>
      </c>
      <c r="H19" s="28" t="s">
        <v>8</v>
      </c>
      <c r="I19" s="8" t="s">
        <v>8</v>
      </c>
      <c r="J19" s="28" t="s">
        <v>8</v>
      </c>
      <c r="K19" s="28" t="s">
        <v>8</v>
      </c>
      <c r="L19" s="29" t="s">
        <v>8</v>
      </c>
      <c r="M19" s="9">
        <v>7964.15</v>
      </c>
      <c r="N19" s="9">
        <v>11926.88</v>
      </c>
      <c r="O19" s="53">
        <v>11133.86</v>
      </c>
      <c r="P19" s="61">
        <v>254</v>
      </c>
      <c r="Q19" s="58">
        <v>1155</v>
      </c>
      <c r="R19" s="73" t="s">
        <v>8</v>
      </c>
      <c r="S19" s="74" t="s">
        <v>8</v>
      </c>
    </row>
    <row r="20" spans="7:19" ht="15.75" thickBot="1" x14ac:dyDescent="0.3">
      <c r="G20" s="10" t="s">
        <v>24</v>
      </c>
      <c r="H20" s="11">
        <v>215000</v>
      </c>
      <c r="I20" s="11">
        <v>35841</v>
      </c>
      <c r="J20" s="11">
        <v>69000</v>
      </c>
      <c r="K20" s="12" t="s">
        <v>8</v>
      </c>
      <c r="L20" s="13">
        <v>94000</v>
      </c>
      <c r="M20" s="14">
        <v>72300</v>
      </c>
      <c r="N20" s="14">
        <v>105000</v>
      </c>
      <c r="O20" s="53">
        <v>115000</v>
      </c>
      <c r="P20" s="47">
        <v>73000</v>
      </c>
      <c r="Q20" s="47">
        <v>124766.57</v>
      </c>
      <c r="R20" s="75">
        <v>443800.48</v>
      </c>
      <c r="S20" s="76">
        <v>508194.88</v>
      </c>
    </row>
    <row r="21" spans="7:19" ht="21" customHeight="1" thickBot="1" x14ac:dyDescent="0.3">
      <c r="G21" s="18" t="s">
        <v>25</v>
      </c>
      <c r="H21" s="19">
        <f>SUM(H2:H20)</f>
        <v>364310.67000000004</v>
      </c>
      <c r="I21" s="19">
        <f>SUM(I2:I20)</f>
        <v>294710.78000000003</v>
      </c>
      <c r="J21" s="19">
        <f>SUM(J2:J20)</f>
        <v>208016.09</v>
      </c>
      <c r="K21" s="19">
        <f>SUM(K2:K20)</f>
        <v>193226.35</v>
      </c>
      <c r="L21" s="20">
        <v>303256.51</v>
      </c>
      <c r="M21" s="21">
        <v>238173.32</v>
      </c>
      <c r="N21" s="21">
        <f>SUM(N2:N20)</f>
        <v>266061.59999999998</v>
      </c>
      <c r="O21" s="55">
        <v>287589.21000000002</v>
      </c>
      <c r="P21" s="62">
        <v>265085</v>
      </c>
      <c r="Q21" s="62">
        <f>SUM(Q2:Q20)</f>
        <v>177655.96000000002</v>
      </c>
      <c r="R21" s="77">
        <v>443800.48</v>
      </c>
      <c r="S21" s="78">
        <v>508194.88</v>
      </c>
    </row>
    <row r="22" spans="7:19" ht="27" customHeight="1" x14ac:dyDescent="0.25">
      <c r="G22" s="67" t="s">
        <v>30</v>
      </c>
      <c r="H22" s="67"/>
      <c r="I22" s="67"/>
      <c r="J22" s="67"/>
      <c r="K22" s="67"/>
      <c r="L22" s="67"/>
      <c r="M22" s="67"/>
    </row>
    <row r="23" spans="7:19" x14ac:dyDescent="0.25">
      <c r="G23" s="68"/>
      <c r="H23" s="68"/>
      <c r="I23" s="68"/>
      <c r="J23" s="68"/>
      <c r="K23" s="68"/>
      <c r="L23" s="68"/>
      <c r="M23" s="68"/>
    </row>
  </sheetData>
  <mergeCells count="1">
    <mergeCell ref="G22:M23"/>
  </mergeCells>
  <pageMargins left="0.25" right="0.25" top="0.75" bottom="0.75" header="0.3" footer="0.3"/>
  <pageSetup paperSize="8" scale="60" fitToWidth="0" fitToHeight="0" orientation="landscape" r:id="rId1"/>
  <rowBreaks count="1" manualBreakCount="1">
    <brk id="2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Carolina Adescenco Fernandes</cp:lastModifiedBy>
  <cp:lastPrinted>2018-11-28T15:47:02Z</cp:lastPrinted>
  <dcterms:created xsi:type="dcterms:W3CDTF">2018-07-19T13:23:53Z</dcterms:created>
  <dcterms:modified xsi:type="dcterms:W3CDTF">2019-02-27T18:55:50Z</dcterms:modified>
</cp:coreProperties>
</file>